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5" windowHeight="6375" tabRatio="911" activeTab="0"/>
  </bookViews>
  <sheets>
    <sheet name="ANEXO IV-e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<sst xmlns="http://schemas.openxmlformats.org/spreadsheetml/2006/main" count="26" uniqueCount="25">
  <si>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</si>
  <si>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</si>
  <si>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</si>
  <si>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</si>
  <si>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</si>
  <si>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</si>
  <si>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</si>
  <si>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</si>
  <si>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</si>
  <si>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</si>
  <si>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</si>
  <si>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</si>
  <si>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</si>
  <si>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</si>
  <si>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</si>
  <si>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</si>
  <si>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</si>
  <si>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Juíz Classista de Primeira instância</t>
  </si>
  <si>
    <t>Juiz Classista de Segunda Instância</t>
  </si>
  <si>
    <t>Desembargador do Trabalho</t>
  </si>
  <si>
    <t>Juiz Titular de Vara do Trabalho</t>
  </si>
  <si>
    <t>Juiz do Trabalho Substituto</t>
  </si>
  <si>
    <t>TRIBUNAL REGIONAL DO TRABALHO 12ª REGIÃO</t>
  </si>
  <si>
    <t>SECRETARIA DE GESTÃO DE PESSOAS</t>
  </si>
  <si>
    <t>30/04/2022          Publicado em 10/05/2022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</si>
</sst>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.00_);_(* \(#,##0.00\);_(* \-??_);_(@_)"/>
    <numFmt numFmtId="174" formatCode="_(* #,##0_);_(* \(#,##0\);_(* \-_);_(@_)"/>
    <numFmt numFmtId="175" formatCode="\$#,##0\ ;&quot;($&quot;#,##0\)"/>
    <numFmt numFmtId="176" formatCode="0.000000"/>
    <numFmt numFmtId="177" formatCode="yyyy\:mm"/>
    <numFmt numFmtId="178" formatCode="_([$€-2]* #,##0.00_);_([$€-2]* \(#,##0.00\);_([$€-2]* \-??_)"/>
    <numFmt numFmtId="179" formatCode="0.0000000"/>
    <numFmt numFmtId="180" formatCode="_(&quot;R$ &quot;* #,##0.00_);_(&quot;R$ &quot;* \(#,##0.00\);_(&quot;R$ &quot;* \-??_);_(@_)"/>
    <numFmt numFmtId="181" formatCode="%#,#00"/>
    <numFmt numFmtId="182" formatCode="#.##000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2" fontId="18" fillId="0" borderId="1">
      <alignment/>
      <protection/>
    </xf>
    <xf numFmtId="0" fontId="8" fillId="3" borderId="0" applyNumberFormat="0" applyBorder="0" applyAlignment="0" applyProtection="0"/>
    <xf numFmtId="172" fontId="19" fillId="0" borderId="0">
      <alignment vertical="top"/>
      <protection/>
    </xf>
    <xf numFmtId="172" fontId="20" fillId="0" borderId="0">
      <alignment horizontal="right"/>
      <protection/>
    </xf>
    <xf numFmtId="172" fontId="20" fillId="0" borderId="0">
      <alignment horizontal="left"/>
      <protection/>
    </xf>
    <xf numFmtId="0" fontId="40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>
      <alignment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2" fontId="23" fillId="0" borderId="0">
      <alignment/>
      <protection locked="0"/>
    </xf>
    <xf numFmtId="2" fontId="24" fillId="0" borderId="0">
      <alignment/>
      <protection locked="0"/>
    </xf>
    <xf numFmtId="0" fontId="21" fillId="0" borderId="0">
      <alignment/>
      <protection/>
    </xf>
    <xf numFmtId="0" fontId="22" fillId="0" borderId="0">
      <alignment/>
      <protection/>
    </xf>
    <xf numFmtId="0" fontId="4" fillId="14" borderId="2" applyNumberFormat="0" applyAlignment="0" applyProtection="0"/>
    <xf numFmtId="0" fontId="41" fillId="40" borderId="3" applyNumberFormat="0" applyAlignment="0" applyProtection="0"/>
    <xf numFmtId="0" fontId="4" fillId="14" borderId="2" applyNumberFormat="0" applyAlignment="0" applyProtection="0"/>
    <xf numFmtId="0" fontId="4" fillId="14" borderId="2" applyNumberFormat="0" applyAlignment="0" applyProtection="0"/>
    <xf numFmtId="0" fontId="4" fillId="14" borderId="2">
      <alignment/>
      <protection/>
    </xf>
    <xf numFmtId="0" fontId="4" fillId="14" borderId="2" applyNumberFormat="0" applyAlignment="0" applyProtection="0"/>
    <xf numFmtId="0" fontId="4" fillId="14" borderId="2" applyNumberFormat="0" applyAlignment="0" applyProtection="0"/>
    <xf numFmtId="0" fontId="25" fillId="0" borderId="0">
      <alignment vertical="center"/>
      <protection/>
    </xf>
    <xf numFmtId="0" fontId="42" fillId="41" borderId="4" applyNumberFormat="0" applyAlignment="0" applyProtection="0"/>
    <xf numFmtId="0" fontId="5" fillId="42" borderId="5" applyNumberFormat="0" applyAlignment="0" applyProtection="0"/>
    <xf numFmtId="0" fontId="5" fillId="42" borderId="5" applyNumberFormat="0" applyAlignment="0" applyProtection="0"/>
    <xf numFmtId="0" fontId="5" fillId="42" borderId="5">
      <alignment/>
      <protection/>
    </xf>
    <xf numFmtId="0" fontId="5" fillId="42" borderId="5" applyNumberFormat="0" applyAlignment="0" applyProtection="0"/>
    <xf numFmtId="0" fontId="5" fillId="42" borderId="5" applyNumberFormat="0" applyAlignment="0" applyProtection="0"/>
    <xf numFmtId="0" fontId="4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>
      <alignment/>
      <protection/>
    </xf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5" fillId="42" borderId="5" applyNumberFormat="0" applyAlignment="0" applyProtection="0"/>
    <xf numFmtId="4" fontId="1" fillId="0" borderId="0">
      <alignment/>
      <protection/>
    </xf>
    <xf numFmtId="174" fontId="1" fillId="0" borderId="0">
      <alignment/>
      <protection/>
    </xf>
    <xf numFmtId="173" fontId="0" fillId="0" borderId="0" applyBorder="0" applyAlignment="0" applyProtection="0"/>
    <xf numFmtId="173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1" fillId="0" borderId="0">
      <alignment/>
      <protection/>
    </xf>
    <xf numFmtId="0" fontId="39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9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9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9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9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9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49" borderId="3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14" borderId="2" applyNumberFormat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7" fillId="0" borderId="0">
      <alignment horizontal="left"/>
      <protection/>
    </xf>
    <xf numFmtId="0" fontId="3" fillId="4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/>
      <protection/>
    </xf>
    <xf numFmtId="0" fontId="7" fillId="7" borderId="2" applyNumberFormat="0" applyAlignment="0" applyProtection="0"/>
    <xf numFmtId="0" fontId="26" fillId="0" borderId="12">
      <alignment horizontal="center"/>
      <protection/>
    </xf>
    <xf numFmtId="0" fontId="28" fillId="0" borderId="13">
      <alignment horizontal="center"/>
      <protection/>
    </xf>
    <xf numFmtId="179" fontId="1" fillId="0" borderId="0">
      <alignment/>
      <protection/>
    </xf>
    <xf numFmtId="0" fontId="6" fillId="0" borderId="7" applyNumberFormat="0" applyFill="0" applyAlignment="0" applyProtection="0"/>
    <xf numFmtId="173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ill="0" applyBorder="0" applyAlignment="0" applyProtection="0"/>
    <xf numFmtId="175" fontId="1" fillId="0" borderId="0">
      <alignment/>
      <protection/>
    </xf>
    <xf numFmtId="0" fontId="46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>
      <alignment/>
      <protection/>
    </xf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0" fillId="14" borderId="16" applyNumberFormat="0" applyAlignment="0" applyProtection="0"/>
    <xf numFmtId="10" fontId="1" fillId="0" borderId="0">
      <alignment/>
      <protection/>
    </xf>
    <xf numFmtId="181" fontId="23" fillId="0" borderId="0">
      <alignment/>
      <protection locked="0"/>
    </xf>
    <xf numFmtId="182" fontId="2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0">
      <alignment/>
      <protection/>
    </xf>
    <xf numFmtId="0" fontId="47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83" fontId="0" fillId="0" borderId="0">
      <alignment/>
      <protection locked="0"/>
    </xf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>
      <alignment/>
      <protection/>
    </xf>
    <xf numFmtId="184" fontId="0" fillId="0" borderId="0" applyFill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13" fillId="0" borderId="0" applyNumberFormat="0" applyFill="0" applyBorder="0" applyAlignment="0" applyProtection="0"/>
    <xf numFmtId="0" fontId="30" fillId="0" borderId="19">
      <alignment/>
      <protection/>
    </xf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>
      <alignment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>
      <alignment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3" fillId="0" borderId="22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>
      <alignment/>
      <protection/>
    </xf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54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>
      <alignment/>
      <protection/>
    </xf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182" fontId="23" fillId="0" borderId="0">
      <alignment/>
      <protection locked="0"/>
    </xf>
    <xf numFmtId="187" fontId="23" fillId="0" borderId="0">
      <alignment/>
      <protection locked="0"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0" fillId="0" borderId="0" applyFill="0" applyBorder="0" applyAlignment="0" applyProtection="0"/>
    <xf numFmtId="43" fontId="38" fillId="0" borderId="0" applyFont="0" applyFill="0" applyBorder="0" applyAlignment="0" applyProtection="0"/>
    <xf numFmtId="184" fontId="0" fillId="0" borderId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Alignment="0" applyProtection="0"/>
    <xf numFmtId="3" fontId="1" fillId="0" borderId="0">
      <alignment/>
      <protection/>
    </xf>
    <xf numFmtId="0" fontId="1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55" borderId="26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55" borderId="26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33" fillId="0" borderId="26" xfId="0" applyFont="1" applyBorder="1" applyAlignment="1">
      <alignment horizontal="left" wrapText="1"/>
    </xf>
    <xf numFmtId="3" fontId="33" fillId="55" borderId="26" xfId="0" applyNumberFormat="1" applyFont="1" applyFill="1" applyBorder="1" applyAlignment="1">
      <alignment horizontal="right" vertical="top" wrapText="1"/>
    </xf>
    <xf numFmtId="0" fontId="33" fillId="0" borderId="26" xfId="0" applyFont="1" applyBorder="1" applyAlignment="1">
      <alignment wrapText="1"/>
    </xf>
    <xf numFmtId="3" fontId="33" fillId="56" borderId="26" xfId="0" applyNumberFormat="1" applyFont="1" applyFill="1" applyBorder="1" applyAlignment="1">
      <alignment horizontal="right" vertical="top" wrapText="1"/>
    </xf>
    <xf numFmtId="0" fontId="33" fillId="56" borderId="26" xfId="0" applyFont="1" applyFill="1" applyBorder="1" applyAlignment="1">
      <alignment/>
    </xf>
    <xf numFmtId="14" fontId="57" fillId="57" borderId="0" xfId="0" applyNumberFormat="1" applyFont="1" applyFill="1" applyAlignment="1">
      <alignment horizontal="left"/>
    </xf>
    <xf numFmtId="3" fontId="33" fillId="0" borderId="26" xfId="0" applyNumberFormat="1" applyFont="1" applyBorder="1" applyAlignment="1">
      <alignment horizontal="right" vertical="top" wrapText="1"/>
    </xf>
    <xf numFmtId="0" fontId="33" fillId="55" borderId="2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57" fillId="57" borderId="0" xfId="0" applyFont="1" applyFill="1" applyAlignment="1">
      <alignment horizontal="left"/>
    </xf>
    <xf numFmtId="0" fontId="33" fillId="58" borderId="27" xfId="0" applyFont="1" applyFill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 8" xfId="289"/>
    <cellStyle name="Normal 2_00_Decisão Anexo V 2015_MEMORIAL_Oficial SOF" xfId="290"/>
    <cellStyle name="Normal 3" xfId="291"/>
    <cellStyle name="Normal 3 2" xfId="292"/>
    <cellStyle name="Normal 3_05_Impactos_Demais PLs_2013_Dados CNJ de jul-12" xfId="293"/>
    <cellStyle name="Normal 4" xfId="294"/>
    <cellStyle name="Normal 5" xfId="295"/>
    <cellStyle name="Normal 6" xfId="296"/>
    <cellStyle name="Normal 7" xfId="297"/>
    <cellStyle name="Normal 8" xfId="298"/>
    <cellStyle name="Normal 9" xfId="299"/>
    <cellStyle name="Nota" xfId="300"/>
    <cellStyle name="Nota 2" xfId="301"/>
    <cellStyle name="Nota 2 2" xfId="302"/>
    <cellStyle name="Nota 2_00_Decisão Anexo V 2015_MEMORIAL_Oficial SOF" xfId="303"/>
    <cellStyle name="Nota 3" xfId="304"/>
    <cellStyle name="Nota 4" xfId="305"/>
    <cellStyle name="Note" xfId="306"/>
    <cellStyle name="Output" xfId="307"/>
    <cellStyle name="Percent_Agenda" xfId="308"/>
    <cellStyle name="Percentual" xfId="309"/>
    <cellStyle name="Ponto" xfId="310"/>
    <cellStyle name="Percent" xfId="311"/>
    <cellStyle name="Porcentagem 10" xfId="312"/>
    <cellStyle name="Porcentagem 2" xfId="313"/>
    <cellStyle name="Porcentagem 2 2" xfId="314"/>
    <cellStyle name="Porcentagem 2 3" xfId="315"/>
    <cellStyle name="Porcentagem 2 4" xfId="316"/>
    <cellStyle name="Porcentagem 2_FCDF 2014_2ª Versão" xfId="317"/>
    <cellStyle name="Porcentagem 3" xfId="318"/>
    <cellStyle name="Porcentagem 4" xfId="319"/>
    <cellStyle name="Porcentagem 5" xfId="320"/>
    <cellStyle name="Porcentagem 6" xfId="321"/>
    <cellStyle name="Porcentagem 7" xfId="322"/>
    <cellStyle name="Porcentagem 8" xfId="323"/>
    <cellStyle name="Porcentagem 9" xfId="324"/>
    <cellStyle name="rodape" xfId="325"/>
    <cellStyle name="Saída" xfId="326"/>
    <cellStyle name="Saída 2" xfId="327"/>
    <cellStyle name="Saída 2 2" xfId="328"/>
    <cellStyle name="Saída 2_05_Impactos_Demais PLs_2013_Dados CNJ de jul-12" xfId="329"/>
    <cellStyle name="Saída 3" xfId="330"/>
    <cellStyle name="Saída 4" xfId="331"/>
    <cellStyle name="Sep. milhar [0]" xfId="332"/>
    <cellStyle name="Sep. milhar [2]" xfId="333"/>
    <cellStyle name="Separador de m" xfId="334"/>
    <cellStyle name="Comma [0]" xfId="335"/>
    <cellStyle name="Separador de milhares 10" xfId="336"/>
    <cellStyle name="Separador de milhares 2" xfId="337"/>
    <cellStyle name="Separador de milhares 2 2" xfId="338"/>
    <cellStyle name="Separador de milhares 2 2 3" xfId="339"/>
    <cellStyle name="Separador de milhares 2 2 6" xfId="340"/>
    <cellStyle name="Separador de milhares 2 2_00_Decisão Anexo V 2015_MEMORIAL_Oficial SOF" xfId="341"/>
    <cellStyle name="Separador de milhares 2 3" xfId="342"/>
    <cellStyle name="Separador de milhares 2 3 2" xfId="343"/>
    <cellStyle name="Separador de milhares 2 3 2 2" xfId="344"/>
    <cellStyle name="Separador de milhares 2 3 2 2 2" xfId="345"/>
    <cellStyle name="Separador de milhares 2 3 2 2_00_Decisão Anexo V 2015_MEMORIAL_Oficial SOF" xfId="346"/>
    <cellStyle name="Separador de milhares 2 3 2_00_Decisão Anexo V 2015_MEMORIAL_Oficial SOF" xfId="347"/>
    <cellStyle name="Separador de milhares 2 3 3" xfId="348"/>
    <cellStyle name="Separador de milhares 2 3_00_Decisão Anexo V 2015_MEMORIAL_Oficial SOF" xfId="349"/>
    <cellStyle name="Separador de milhares 2 4" xfId="350"/>
    <cellStyle name="Separador de milhares 2 5" xfId="351"/>
    <cellStyle name="Separador de milhares 2 5 2" xfId="352"/>
    <cellStyle name="Separador de milhares 2 5_00_Decisão Anexo V 2015_MEMORIAL_Oficial SOF" xfId="353"/>
    <cellStyle name="Separador de milhares 2_00_Decisão Anexo V 2015_MEMORIAL_Oficial SOF" xfId="354"/>
    <cellStyle name="Separador de milhares 3" xfId="355"/>
    <cellStyle name="Separador de milhares 3 2" xfId="356"/>
    <cellStyle name="Separador de milhares 3 3" xfId="357"/>
    <cellStyle name="Separador de milhares 3_00_Decisão Anexo V 2015_MEMORIAL_Oficial SOF" xfId="358"/>
    <cellStyle name="Separador de milhares 4" xfId="359"/>
    <cellStyle name="Separador de milhares 5" xfId="360"/>
    <cellStyle name="Separador de milhares 6" xfId="361"/>
    <cellStyle name="Separador de milhares 7" xfId="362"/>
    <cellStyle name="Separador de milhares 8" xfId="363"/>
    <cellStyle name="Separador de milhares 9" xfId="364"/>
    <cellStyle name="TableStyleLight1" xfId="365"/>
    <cellStyle name="TableStyleLight1 2" xfId="366"/>
    <cellStyle name="TableStyleLight1 3" xfId="367"/>
    <cellStyle name="TableStyleLight1 5" xfId="368"/>
    <cellStyle name="TableStyleLight1_00_Decisão Anexo V 2015_MEMORIAL_Oficial SOF" xfId="369"/>
    <cellStyle name="Texto de Aviso" xfId="370"/>
    <cellStyle name="Texto de Aviso 2" xfId="371"/>
    <cellStyle name="Texto de Aviso 2 2" xfId="372"/>
    <cellStyle name="Texto de Aviso 2_05_Impactos_Demais PLs_2013_Dados CNJ de jul-12" xfId="373"/>
    <cellStyle name="Texto de Aviso 3" xfId="374"/>
    <cellStyle name="Texto de Aviso 4" xfId="375"/>
    <cellStyle name="Texto Explicativo" xfId="376"/>
    <cellStyle name="Texto Explicativo 2" xfId="377"/>
    <cellStyle name="Texto Explicativo 2 2" xfId="378"/>
    <cellStyle name="Texto Explicativo 2_05_Impactos_Demais PLs_2013_Dados CNJ de jul-12" xfId="379"/>
    <cellStyle name="Texto Explicativo 3" xfId="380"/>
    <cellStyle name="Texto Explicativo 4" xfId="381"/>
    <cellStyle name="Texto, derecha" xfId="382"/>
    <cellStyle name="Texto, izquierda" xfId="383"/>
    <cellStyle name="Title" xfId="384"/>
    <cellStyle name="Titulo" xfId="385"/>
    <cellStyle name="Título" xfId="386"/>
    <cellStyle name="Título 1" xfId="387"/>
    <cellStyle name="Título 1 1" xfId="388"/>
    <cellStyle name="Título 1 2" xfId="389"/>
    <cellStyle name="Título 1 2 2" xfId="390"/>
    <cellStyle name="Título 1 2_05_Impactos_Demais PLs_2013_Dados CNJ de jul-12" xfId="391"/>
    <cellStyle name="Título 1 3" xfId="392"/>
    <cellStyle name="Título 1 4" xfId="393"/>
    <cellStyle name="Título 10" xfId="394"/>
    <cellStyle name="Título 11" xfId="395"/>
    <cellStyle name="Título 2" xfId="396"/>
    <cellStyle name="Título 2 2" xfId="397"/>
    <cellStyle name="Título 2 2 2" xfId="398"/>
    <cellStyle name="Título 2 2_05_Impactos_Demais PLs_2013_Dados CNJ de jul-12" xfId="399"/>
    <cellStyle name="Título 2 3" xfId="400"/>
    <cellStyle name="Título 2 4" xfId="401"/>
    <cellStyle name="Título 3" xfId="402"/>
    <cellStyle name="Título 3 2" xfId="403"/>
    <cellStyle name="Título 3 2 2" xfId="404"/>
    <cellStyle name="Título 3 2_05_Impactos_Demais PLs_2013_Dados CNJ de jul-12" xfId="405"/>
    <cellStyle name="Título 3 3" xfId="406"/>
    <cellStyle name="Título 3 4" xfId="407"/>
    <cellStyle name="Título 4" xfId="408"/>
    <cellStyle name="Título 4 2" xfId="409"/>
    <cellStyle name="Título 4 2 2" xfId="410"/>
    <cellStyle name="Título 4 2_05_Impactos_Demais PLs_2013_Dados CNJ de jul-12" xfId="411"/>
    <cellStyle name="Título 4 3" xfId="412"/>
    <cellStyle name="Título 4 4" xfId="413"/>
    <cellStyle name="Título 5" xfId="414"/>
    <cellStyle name="Título 5 2" xfId="415"/>
    <cellStyle name="Título 5 3" xfId="416"/>
    <cellStyle name="Título 5_05_Impactos_Demais PLs_2013_Dados CNJ de jul-12" xfId="417"/>
    <cellStyle name="Título 6" xfId="418"/>
    <cellStyle name="Título 6 2" xfId="419"/>
    <cellStyle name="Título 6_34" xfId="420"/>
    <cellStyle name="Título 7" xfId="421"/>
    <cellStyle name="Título 8" xfId="422"/>
    <cellStyle name="Título 9" xfId="423"/>
    <cellStyle name="Titulo_00_Equalização ASMED_SOF" xfId="424"/>
    <cellStyle name="Titulo1" xfId="425"/>
    <cellStyle name="Titulo2" xfId="426"/>
    <cellStyle name="Total" xfId="427"/>
    <cellStyle name="Total 2" xfId="428"/>
    <cellStyle name="Total 2 2" xfId="429"/>
    <cellStyle name="Total 2_05_Impactos_Demais PLs_2013_Dados CNJ de jul-12" xfId="430"/>
    <cellStyle name="Total 3" xfId="431"/>
    <cellStyle name="Total 4" xfId="432"/>
    <cellStyle name="V¡rgula" xfId="433"/>
    <cellStyle name="V¡rgula0" xfId="434"/>
    <cellStyle name="Vírgul - Estilo1" xfId="435"/>
    <cellStyle name="Comma" xfId="436"/>
    <cellStyle name="Vírgula 2" xfId="437"/>
    <cellStyle name="Vírgula 2 2" xfId="438"/>
    <cellStyle name="Vírgula 2 3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/>
  <cols>
    <col min="1" max="1" width="1.8515625" style="0" customWidth="1"/>
    <col min="2" max="2" width="30.57421875" style="0" customWidth="1"/>
    <col min="3" max="9" width="13.7109375" style="0" customWidth="1"/>
  </cols>
  <sheetData>
    <row r="1" spans="2:9" ht="12.75">
      <c r="B1" s="2" t="s">
        <v>12</v>
      </c>
      <c r="C1" s="3"/>
      <c r="D1" s="3"/>
      <c r="E1" s="3"/>
      <c r="F1" s="3"/>
      <c r="G1" s="3"/>
      <c r="H1" s="3"/>
      <c r="I1" s="3"/>
    </row>
    <row r="2" spans="2:9" ht="12.75">
      <c r="B2" s="2" t="s">
        <v>14</v>
      </c>
      <c r="C2" s="17" t="s">
        <v>22</v>
      </c>
      <c r="D2" s="17"/>
      <c r="E2" s="17"/>
      <c r="F2" s="17"/>
      <c r="G2" s="3"/>
      <c r="H2" s="3"/>
      <c r="I2" s="3"/>
    </row>
    <row r="3" spans="2:9" ht="12.75">
      <c r="B3" s="2" t="s">
        <v>13</v>
      </c>
      <c r="C3" s="17" t="s">
        <v>23</v>
      </c>
      <c r="D3" s="17"/>
      <c r="E3" s="17"/>
      <c r="F3" s="17"/>
      <c r="G3" s="3"/>
      <c r="H3" s="3"/>
      <c r="I3" s="3"/>
    </row>
    <row r="4" spans="2:9" ht="12.75">
      <c r="B4" s="3" t="s">
        <v>15</v>
      </c>
      <c r="C4" s="13" t="s">
        <v>24</v>
      </c>
      <c r="D4" s="7"/>
      <c r="E4" s="7"/>
      <c r="F4" s="3"/>
      <c r="G4" s="3"/>
      <c r="H4" s="3"/>
      <c r="I4" s="3"/>
    </row>
    <row r="5" spans="2:9" ht="12.75">
      <c r="B5" s="16" t="s">
        <v>7</v>
      </c>
      <c r="C5" s="16"/>
      <c r="D5" s="16"/>
      <c r="E5" s="16"/>
      <c r="F5" s="16"/>
      <c r="G5" s="16"/>
      <c r="H5" s="16"/>
      <c r="I5" s="16"/>
    </row>
    <row r="6" spans="2:9" ht="12.75">
      <c r="B6" s="5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15" t="s">
        <v>5</v>
      </c>
      <c r="C7" s="15" t="s">
        <v>1</v>
      </c>
      <c r="D7" s="15"/>
      <c r="E7" s="15"/>
      <c r="F7" s="15" t="s">
        <v>8</v>
      </c>
      <c r="G7" s="15"/>
      <c r="H7" s="15"/>
      <c r="I7" s="15"/>
    </row>
    <row r="8" spans="2:9" ht="30.75" customHeight="1">
      <c r="B8" s="15"/>
      <c r="C8" s="4" t="s">
        <v>2</v>
      </c>
      <c r="D8" s="4" t="s">
        <v>3</v>
      </c>
      <c r="E8" s="4" t="s">
        <v>4</v>
      </c>
      <c r="F8" s="4" t="s">
        <v>10</v>
      </c>
      <c r="G8" s="4" t="s">
        <v>11</v>
      </c>
      <c r="H8" s="4" t="s">
        <v>4</v>
      </c>
      <c r="I8" s="4" t="s">
        <v>9</v>
      </c>
    </row>
    <row r="9" spans="2:9" ht="12.75">
      <c r="B9" s="8" t="s">
        <v>0</v>
      </c>
      <c r="C9" s="14">
        <v>0</v>
      </c>
      <c r="D9" s="14">
        <v>0</v>
      </c>
      <c r="E9" s="11">
        <f aca="true" t="shared" si="0" ref="E9:E14">C9+D9</f>
        <v>0</v>
      </c>
      <c r="F9" s="18">
        <v>0</v>
      </c>
      <c r="G9" s="19">
        <v>0</v>
      </c>
      <c r="H9" s="12">
        <f aca="true" t="shared" si="1" ref="H9:H14">F9+G9</f>
        <v>0</v>
      </c>
      <c r="I9" s="19">
        <v>0</v>
      </c>
    </row>
    <row r="10" spans="2:9" ht="12.75">
      <c r="B10" s="8" t="s">
        <v>19</v>
      </c>
      <c r="C10" s="14">
        <v>16</v>
      </c>
      <c r="D10" s="14">
        <v>2</v>
      </c>
      <c r="E10" s="11">
        <f t="shared" si="0"/>
        <v>18</v>
      </c>
      <c r="F10" s="19">
        <v>20</v>
      </c>
      <c r="G10" s="19">
        <v>5</v>
      </c>
      <c r="H10" s="12">
        <f t="shared" si="1"/>
        <v>25</v>
      </c>
      <c r="I10" s="19">
        <v>5</v>
      </c>
    </row>
    <row r="11" spans="2:9" ht="12.75">
      <c r="B11" s="8" t="s">
        <v>18</v>
      </c>
      <c r="C11" s="14">
        <v>0</v>
      </c>
      <c r="D11" s="14">
        <v>0</v>
      </c>
      <c r="E11" s="11">
        <f t="shared" si="0"/>
        <v>0</v>
      </c>
      <c r="F11" s="19">
        <v>3</v>
      </c>
      <c r="G11" s="19">
        <v>2</v>
      </c>
      <c r="H11" s="12">
        <f t="shared" si="1"/>
        <v>5</v>
      </c>
      <c r="I11" s="19">
        <v>2</v>
      </c>
    </row>
    <row r="12" spans="2:9" ht="12.75">
      <c r="B12" s="8" t="s">
        <v>20</v>
      </c>
      <c r="C12" s="14">
        <v>59</v>
      </c>
      <c r="D12" s="14">
        <v>1</v>
      </c>
      <c r="E12" s="11">
        <f t="shared" si="0"/>
        <v>60</v>
      </c>
      <c r="F12" s="19">
        <v>30</v>
      </c>
      <c r="G12" s="19">
        <v>6</v>
      </c>
      <c r="H12" s="12">
        <f t="shared" si="1"/>
        <v>36</v>
      </c>
      <c r="I12" s="19">
        <v>8</v>
      </c>
    </row>
    <row r="13" spans="2:9" ht="12.75">
      <c r="B13" s="8" t="s">
        <v>21</v>
      </c>
      <c r="C13" s="14">
        <v>54</v>
      </c>
      <c r="D13" s="14">
        <v>2</v>
      </c>
      <c r="E13" s="11">
        <f t="shared" si="0"/>
        <v>56</v>
      </c>
      <c r="F13" s="19">
        <v>2</v>
      </c>
      <c r="G13" s="19">
        <v>1</v>
      </c>
      <c r="H13" s="12">
        <f t="shared" si="1"/>
        <v>3</v>
      </c>
      <c r="I13" s="19">
        <v>1</v>
      </c>
    </row>
    <row r="14" spans="2:9" ht="12.75" customHeight="1">
      <c r="B14" s="10" t="s">
        <v>17</v>
      </c>
      <c r="C14" s="14">
        <v>0</v>
      </c>
      <c r="D14" s="14">
        <v>0</v>
      </c>
      <c r="E14" s="11">
        <f t="shared" si="0"/>
        <v>0</v>
      </c>
      <c r="F14" s="19">
        <v>32</v>
      </c>
      <c r="G14" s="19">
        <v>35</v>
      </c>
      <c r="H14" s="12">
        <f t="shared" si="1"/>
        <v>67</v>
      </c>
      <c r="I14" s="19">
        <v>38</v>
      </c>
    </row>
    <row r="15" spans="2:9" ht="15.75" customHeight="1">
      <c r="B15" s="6" t="s">
        <v>6</v>
      </c>
      <c r="C15" s="9">
        <f>SUM(C9:C14)</f>
        <v>129</v>
      </c>
      <c r="D15" s="9">
        <f aca="true" t="shared" si="2" ref="D15:I15">SUM(D9:D14)</f>
        <v>5</v>
      </c>
      <c r="E15" s="9">
        <f t="shared" si="2"/>
        <v>134</v>
      </c>
      <c r="F15" s="9">
        <f t="shared" si="2"/>
        <v>87</v>
      </c>
      <c r="G15" s="9">
        <f t="shared" si="2"/>
        <v>49</v>
      </c>
      <c r="H15" s="9">
        <f t="shared" si="2"/>
        <v>136</v>
      </c>
      <c r="I15" s="9">
        <f t="shared" si="2"/>
        <v>54</v>
      </c>
    </row>
    <row r="18" ht="12.75">
      <c r="B18" s="1"/>
    </row>
    <row r="19" ht="12.75">
      <c r="B19" s="1"/>
    </row>
  </sheetData>
  <sheetProtection password="E769" sheet="1" objects="1" scenarios="1"/>
  <protectedRanges>
    <protectedRange sqref="C9:D14 F9:G14 I9:I14" name="dados dos TRTs"/>
    <protectedRange sqref="C2:F2 C3:F3 C4" name="Cabecalho"/>
  </protectedRanges>
  <mergeCells count="6">
    <mergeCell ref="B7:B8"/>
    <mergeCell ref="C7:E7"/>
    <mergeCell ref="F7:I7"/>
    <mergeCell ref="B5:I5"/>
    <mergeCell ref="C2:F2"/>
    <mergeCell ref="C3:F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Leticia Danielewicz de Sousa</cp:lastModifiedBy>
  <cp:lastPrinted>2017-04-17T17:22:50Z</cp:lastPrinted>
  <dcterms:created xsi:type="dcterms:W3CDTF">2010-01-11T15:46:31Z</dcterms:created>
  <dcterms:modified xsi:type="dcterms:W3CDTF">2022-05-09T21:33:40Z</dcterms:modified>
  <cp:category/>
  <cp:version/>
  <cp:contentType/>
  <cp:contentStatus/>
</cp:coreProperties>
</file>